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<sst xmlns="http://schemas.openxmlformats.org/spreadsheetml/2006/main" uniqueCount="59">
  <si>
    <t>How To Read More</t>
  </si>
  <si>
    <t>Just fill in orange blocks, everything will calculate</t>
  </si>
  <si>
    <t>How Much Do You Currently Read?</t>
  </si>
  <si>
    <t>1.) How many books do you read a year, on average?</t>
  </si>
  <si>
    <t>books a year</t>
  </si>
  <si>
    <t>2.) How many more years to you think you will live?</t>
  </si>
  <si>
    <t>years left to live</t>
  </si>
  <si>
    <t>3.) Amount of books you will theoretically read before you die</t>
  </si>
  <si>
    <t>theoretical books you will read before you die</t>
  </si>
  <si>
    <t>Figuring Out Your Reading Speed</t>
  </si>
  <si>
    <t>1.) Read the essay included and time yourself</t>
  </si>
  <si>
    <r>
      <rPr>
        <sz val="11"/>
        <color indexed="8"/>
        <rFont val="Calibri"/>
      </rPr>
      <t xml:space="preserve">2.) Record time in </t>
    </r>
    <r>
      <rPr>
        <b val="1"/>
        <sz val="11"/>
        <color indexed="14"/>
        <rFont val="Helvetica"/>
      </rPr>
      <t>Seconds</t>
    </r>
  </si>
  <si>
    <t>seconds</t>
  </si>
  <si>
    <t>3.) Total words of essay (1,000) divided by seconds read</t>
  </si>
  <si>
    <t>words/second</t>
  </si>
  <si>
    <t>4.) Words per minute</t>
  </si>
  <si>
    <t>words/minute</t>
  </si>
  <si>
    <t>5.) Words per hour</t>
  </si>
  <si>
    <t>words/hour</t>
  </si>
  <si>
    <t>6.) Number of Hours to read a book (average book length is 100,000 words, or 300 pages)</t>
  </si>
  <si>
    <t>hours to read a book</t>
  </si>
  <si>
    <t>How Do You Currently Stand? (Based on reading speed)</t>
  </si>
  <si>
    <t>1.) Theoretical amount of books you will read before you die</t>
  </si>
  <si>
    <t>books</t>
  </si>
  <si>
    <t xml:space="preserve">            Let's figure out how many minutes a day you need to read to reach that goal</t>
  </si>
  <si>
    <t>2.) Minutes per book based on reading speed</t>
  </si>
  <si>
    <t>minutes per book</t>
  </si>
  <si>
    <t>3.) Minutes per year to reach your theoretical goal</t>
  </si>
  <si>
    <t>minutes per year to reach theoretical goal</t>
  </si>
  <si>
    <t>4.) Minutes you need to read per day to reach theoretical goal</t>
  </si>
  <si>
    <t>minutes a day to reach theoretical goal</t>
  </si>
  <si>
    <t>5.) Number of days per book to reach theoretical goal</t>
  </si>
  <si>
    <t>days per book to reach theoretical goal</t>
  </si>
  <si>
    <t>Based On Your Minutes Per Day, Pick An Increased Reading Time</t>
  </si>
  <si>
    <t>What If You Read For 30 Minutes A Day?</t>
  </si>
  <si>
    <t>What If You Read For 60 Minutes A Day?</t>
  </si>
  <si>
    <t>1.) Minutes to read book</t>
  </si>
  <si>
    <t>2.) Minutes per book divided by 30 minutes a day</t>
  </si>
  <si>
    <t>days to read a book</t>
  </si>
  <si>
    <t>2.) Minutes per book divided by 60 minutes a day</t>
  </si>
  <si>
    <t>3.) New amount of books per year with increased reading time</t>
  </si>
  <si>
    <t>books per year</t>
  </si>
  <si>
    <t>4.) New amount of total books read before you die</t>
  </si>
  <si>
    <t>books read in your lifetime</t>
  </si>
  <si>
    <t>What If You Read For 45 Minutes A Day?</t>
  </si>
  <si>
    <t>What If You Read For 90 Minutes A Day?</t>
  </si>
  <si>
    <t>2.) Minutes per book divided by 45 minutes a day</t>
  </si>
  <si>
    <t>2.) Minutes per book divided by 90 minutes a day</t>
  </si>
  <si>
    <t>Misapplied Areas Of Reading</t>
  </si>
  <si>
    <t>1.) How many minutes a day do you roughly spend on social media?</t>
  </si>
  <si>
    <t>minutes on social media per day</t>
  </si>
  <si>
    <t xml:space="preserve">        (This would include Youtube, FB, Instagram, Snapchat, reddit, non-relevant news, etc.)</t>
  </si>
  <si>
    <t>2.) Minutes per year on social media</t>
  </si>
  <si>
    <t>minutes on social media per year</t>
  </si>
  <si>
    <t>3.) Hours per year on social media</t>
  </si>
  <si>
    <t>hours on social media per year</t>
  </si>
  <si>
    <t>4.) How many social media "books" do you read a year?</t>
  </si>
  <si>
    <t>social media "books" read per year</t>
  </si>
  <si>
    <t>5.) Are you content with reading that many social media "books" but not real books?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</si>
</sst>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u val="single"/>
      <sz val="36"/>
      <color indexed="8"/>
      <name val="Helvetica"/>
    </font>
    <font>
      <b val="1"/>
      <u val="single"/>
      <sz val="14"/>
      <color indexed="8"/>
      <name val="Helvetica"/>
    </font>
    <font>
      <b val="1"/>
      <sz val="11"/>
      <color indexed="14"/>
      <name val="Helvetica"/>
    </font>
    <font>
      <b val="1"/>
      <sz val="14"/>
      <color indexed="15"/>
      <name val="Helvetica"/>
    </font>
    <font>
      <b val="1"/>
      <sz val="14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49" fontId="0" fillId="4" borderId="10" applyNumberFormat="1" applyFont="1" applyFill="1" applyBorder="1" applyAlignment="1" applyProtection="0">
      <alignment vertical="bottom"/>
    </xf>
    <xf numFmtId="0" fontId="0" fillId="5" borderId="9" applyNumberFormat="1" applyFont="1" applyFill="1" applyBorder="1" applyAlignment="1" applyProtection="0">
      <alignment vertical="bottom"/>
    </xf>
    <xf numFmtId="49" fontId="0" fillId="5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2" fontId="0" fillId="4" borderId="9" applyNumberFormat="1" applyFont="1" applyFill="1" applyBorder="1" applyAlignment="1" applyProtection="0">
      <alignment vertical="bottom"/>
    </xf>
    <xf numFmtId="2" fontId="0" fillId="5" borderId="9" applyNumberFormat="1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5" borderId="9" applyNumberFormat="0" applyFont="1" applyFill="1" applyBorder="1" applyAlignment="1" applyProtection="0">
      <alignment vertical="bottom"/>
    </xf>
    <xf numFmtId="49" fontId="0" fillId="5" borderId="9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bottom"/>
    </xf>
    <xf numFmtId="2" fontId="0" fillId="4" borderId="9" applyNumberFormat="1" applyFont="1" applyFill="1" applyBorder="1" applyAlignment="1" applyProtection="0">
      <alignment horizontal="center" vertical="bottom"/>
    </xf>
    <xf numFmtId="49" fontId="0" fillId="4" borderId="9" applyNumberFormat="1" applyFont="1" applyFill="1" applyBorder="1" applyAlignment="1" applyProtection="0">
      <alignment vertical="bottom"/>
    </xf>
    <xf numFmtId="2" fontId="0" fillId="5" borderId="9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4b083"/>
      <rgbColor rgb="ffb4c6e7"/>
      <rgbColor rgb="ffffff00"/>
      <rgbColor rgb="ffff2600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200024</xdr:colOff>
      <xdr:row>56</xdr:row>
      <xdr:rowOff>61868</xdr:rowOff>
    </xdr:from>
    <xdr:to>
      <xdr:col>3</xdr:col>
      <xdr:colOff>927096</xdr:colOff>
      <xdr:row>88</xdr:row>
      <xdr:rowOff>47625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00023" y="11463293"/>
          <a:ext cx="9909174" cy="6081757"/>
        </a:xfrm>
        <a:prstGeom prst="rect">
          <a:avLst/>
        </a:prstGeom>
        <a:ln w="228600" cap="sq">
          <a:solidFill>
            <a:srgbClr val="000000"/>
          </a:solidFill>
          <a:prstDash val="solid"/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90"/>
  <sheetViews>
    <sheetView workbookViewId="0" showGridLines="0" defaultGridColor="1"/>
  </sheetViews>
  <sheetFormatPr defaultColWidth="8.83333" defaultRowHeight="15" customHeight="1" outlineLevelRow="0" outlineLevelCol="0"/>
  <cols>
    <col min="1" max="1" width="73.5" style="1" customWidth="1"/>
    <col min="2" max="2" width="9.5" style="1" customWidth="1"/>
    <col min="3" max="3" width="37.5" style="1" customWidth="1"/>
    <col min="4" max="4" width="47.6719" style="1" customWidth="1"/>
    <col min="5" max="5" width="12.5" style="1" customWidth="1"/>
    <col min="6" max="6" width="25.5" style="1" customWidth="1"/>
    <col min="7" max="16384" width="8.85156" style="1" customWidth="1"/>
  </cols>
  <sheetData>
    <row r="1" ht="46.5" customHeight="1">
      <c r="A1" t="s" s="2">
        <v>0</v>
      </c>
      <c r="B1" s="3"/>
      <c r="C1" s="4"/>
      <c r="D1" s="4"/>
      <c r="E1" s="4"/>
      <c r="F1" s="4"/>
    </row>
    <row r="2" ht="15" customHeight="1">
      <c r="A2" s="5"/>
      <c r="B2" s="6"/>
      <c r="C2" t="s" s="7">
        <v>1</v>
      </c>
      <c r="D2" s="4"/>
      <c r="E2" s="4"/>
      <c r="F2" s="4"/>
    </row>
    <row r="3" ht="15" customHeight="1">
      <c r="A3" s="4"/>
      <c r="B3" s="8"/>
      <c r="C3" s="4"/>
      <c r="D3" s="4"/>
      <c r="E3" s="4"/>
      <c r="F3" s="4"/>
    </row>
    <row r="4" ht="15" customHeight="1">
      <c r="A4" s="4"/>
      <c r="B4" s="4"/>
      <c r="C4" s="4"/>
      <c r="D4" s="4"/>
      <c r="E4" s="4"/>
      <c r="F4" s="4"/>
    </row>
    <row r="5" ht="18.75" customHeight="1">
      <c r="A5" t="s" s="9">
        <v>2</v>
      </c>
      <c r="B5" s="10"/>
      <c r="C5" s="10"/>
      <c r="D5" s="4"/>
      <c r="E5" s="4"/>
      <c r="F5" s="4"/>
    </row>
    <row r="6" ht="15" customHeight="1">
      <c r="A6" t="s" s="11">
        <v>3</v>
      </c>
      <c r="B6" s="12"/>
      <c r="C6" t="s" s="13">
        <v>4</v>
      </c>
      <c r="D6" s="4"/>
      <c r="E6" s="4"/>
      <c r="F6" s="4"/>
    </row>
    <row r="7" ht="15" customHeight="1">
      <c r="A7" t="s" s="11">
        <v>5</v>
      </c>
      <c r="B7" s="12"/>
      <c r="C7" t="s" s="13">
        <v>6</v>
      </c>
      <c r="D7" s="4"/>
      <c r="E7" s="4"/>
      <c r="F7" s="4"/>
    </row>
    <row r="8" ht="15" customHeight="1">
      <c r="A8" t="s" s="11">
        <v>7</v>
      </c>
      <c r="B8" s="14">
        <f>B6*B7</f>
        <v>0</v>
      </c>
      <c r="C8" t="s" s="15">
        <v>8</v>
      </c>
      <c r="D8" s="4"/>
      <c r="E8" s="4"/>
      <c r="F8" s="4"/>
    </row>
    <row r="9" ht="15" customHeight="1">
      <c r="A9" s="4"/>
      <c r="B9" s="16"/>
      <c r="C9" s="16"/>
      <c r="D9" s="4"/>
      <c r="E9" s="4"/>
      <c r="F9" s="4"/>
    </row>
    <row r="10" ht="15" customHeight="1">
      <c r="A10" s="4"/>
      <c r="B10" s="4"/>
      <c r="C10" s="4"/>
      <c r="D10" s="4"/>
      <c r="E10" s="4"/>
      <c r="F10" s="4"/>
    </row>
    <row r="11" ht="18.75" customHeight="1">
      <c r="A11" t="s" s="9">
        <v>9</v>
      </c>
      <c r="B11" s="4"/>
      <c r="C11" s="4"/>
      <c r="D11" s="4"/>
      <c r="E11" s="4"/>
      <c r="F11" s="4"/>
    </row>
    <row r="12" ht="15" customHeight="1">
      <c r="A12" t="s" s="17">
        <v>10</v>
      </c>
      <c r="B12" s="10"/>
      <c r="C12" s="10"/>
      <c r="D12" s="4"/>
      <c r="E12" s="4"/>
      <c r="F12" s="4"/>
    </row>
    <row r="13" ht="15" customHeight="1">
      <c r="A13" t="s" s="11">
        <v>11</v>
      </c>
      <c r="B13" s="12"/>
      <c r="C13" t="s" s="13">
        <v>12</v>
      </c>
      <c r="D13" s="4"/>
      <c r="E13" s="4"/>
      <c r="F13" s="4"/>
    </row>
    <row r="14" ht="15" customHeight="1">
      <c r="A14" t="s" s="11">
        <v>13</v>
      </c>
      <c r="B14" s="18">
        <f>1000/B13</f>
      </c>
      <c r="C14" t="s" s="13">
        <v>14</v>
      </c>
      <c r="D14" s="4"/>
      <c r="E14" s="4"/>
      <c r="F14" s="4"/>
    </row>
    <row r="15" ht="15" customHeight="1">
      <c r="A15" t="s" s="11">
        <v>15</v>
      </c>
      <c r="B15" s="18">
        <f>B14*60</f>
      </c>
      <c r="C15" t="s" s="13">
        <v>16</v>
      </c>
      <c r="D15" s="4"/>
      <c r="E15" s="4"/>
      <c r="F15" s="4"/>
    </row>
    <row r="16" ht="15" customHeight="1">
      <c r="A16" t="s" s="11">
        <v>17</v>
      </c>
      <c r="B16" s="18">
        <f>B15*60</f>
      </c>
      <c r="C16" t="s" s="13">
        <v>18</v>
      </c>
      <c r="D16" s="4"/>
      <c r="E16" s="4"/>
      <c r="F16" s="4"/>
    </row>
    <row r="17" ht="15" customHeight="1">
      <c r="A17" t="s" s="11">
        <v>19</v>
      </c>
      <c r="B17" s="19">
        <f>100000/B16</f>
      </c>
      <c r="C17" t="s" s="15">
        <v>20</v>
      </c>
      <c r="D17" s="4"/>
      <c r="E17" s="4"/>
      <c r="F17" s="4"/>
    </row>
    <row r="18" ht="15" customHeight="1">
      <c r="A18" s="4"/>
      <c r="B18" s="16"/>
      <c r="C18" s="16"/>
      <c r="D18" s="4"/>
      <c r="E18" s="4"/>
      <c r="F18" s="4"/>
    </row>
    <row r="19" ht="15" customHeight="1">
      <c r="A19" s="4"/>
      <c r="B19" s="4"/>
      <c r="C19" s="4"/>
      <c r="D19" s="4"/>
      <c r="E19" s="4"/>
      <c r="F19" s="4"/>
    </row>
    <row r="20" ht="18.75" customHeight="1">
      <c r="A20" t="s" s="9">
        <v>21</v>
      </c>
      <c r="B20" s="10"/>
      <c r="C20" s="10"/>
      <c r="D20" s="4"/>
      <c r="E20" s="4"/>
      <c r="F20" s="4"/>
    </row>
    <row r="21" ht="15" customHeight="1">
      <c r="A21" t="s" s="11">
        <v>22</v>
      </c>
      <c r="B21" s="20">
        <f>B8</f>
        <v>0</v>
      </c>
      <c r="C21" t="s" s="13">
        <v>23</v>
      </c>
      <c r="D21" s="4"/>
      <c r="E21" s="4"/>
      <c r="F21" s="4"/>
    </row>
    <row r="22" ht="15" customHeight="1">
      <c r="A22" t="s" s="17">
        <v>24</v>
      </c>
      <c r="B22" s="21"/>
      <c r="C22" s="21"/>
      <c r="D22" s="4"/>
      <c r="E22" s="4"/>
      <c r="F22" s="4"/>
    </row>
    <row r="23" ht="15" customHeight="1">
      <c r="A23" t="s" s="11">
        <v>25</v>
      </c>
      <c r="B23" s="18">
        <f>B17*60</f>
      </c>
      <c r="C23" t="s" s="13">
        <v>26</v>
      </c>
      <c r="D23" s="4"/>
      <c r="E23" s="4"/>
      <c r="F23" s="4"/>
    </row>
    <row r="24" ht="15" customHeight="1">
      <c r="A24" t="s" s="11">
        <v>27</v>
      </c>
      <c r="B24" s="18">
        <f>B23*B6</f>
      </c>
      <c r="C24" t="s" s="13">
        <v>28</v>
      </c>
      <c r="D24" s="4"/>
      <c r="E24" s="4"/>
      <c r="F24" s="4"/>
    </row>
    <row r="25" ht="15" customHeight="1">
      <c r="A25" t="s" s="11">
        <v>29</v>
      </c>
      <c r="B25" s="19">
        <f>B24/365</f>
      </c>
      <c r="C25" t="s" s="15">
        <v>30</v>
      </c>
      <c r="D25" s="4"/>
      <c r="E25" s="4"/>
      <c r="F25" s="4"/>
    </row>
    <row r="26" ht="15" customHeight="1">
      <c r="A26" t="s" s="11">
        <v>31</v>
      </c>
      <c r="B26" s="22">
        <f>B23/B25</f>
      </c>
      <c r="C26" t="s" s="23">
        <v>32</v>
      </c>
      <c r="D26" s="24"/>
      <c r="E26" s="25"/>
      <c r="F26" s="26"/>
    </row>
    <row r="27" ht="15" customHeight="1">
      <c r="A27" s="4"/>
      <c r="B27" s="16"/>
      <c r="C27" s="16"/>
      <c r="D27" s="4"/>
      <c r="E27" s="4"/>
      <c r="F27" s="4"/>
    </row>
    <row r="28" ht="15" customHeight="1">
      <c r="A28" s="4"/>
      <c r="B28" s="4"/>
      <c r="C28" s="4"/>
      <c r="D28" s="4"/>
      <c r="E28" s="4"/>
      <c r="F28" s="4"/>
    </row>
    <row r="29" ht="18.75" customHeight="1">
      <c r="A29" t="s" s="27">
        <v>33</v>
      </c>
      <c r="B29" s="4"/>
      <c r="C29" s="4"/>
      <c r="D29" s="4"/>
      <c r="E29" s="4"/>
      <c r="F29" s="4"/>
    </row>
    <row r="30" ht="15" customHeight="1">
      <c r="A30" s="4"/>
      <c r="B30" s="4"/>
      <c r="C30" s="4"/>
      <c r="D30" s="4"/>
      <c r="E30" s="4"/>
      <c r="F30" s="4"/>
    </row>
    <row r="31" ht="18.75" customHeight="1">
      <c r="A31" t="s" s="9">
        <v>34</v>
      </c>
      <c r="B31" s="10"/>
      <c r="C31" s="10"/>
      <c r="D31" t="s" s="9">
        <v>35</v>
      </c>
      <c r="E31" s="28"/>
      <c r="F31" s="10"/>
    </row>
    <row r="32" ht="15" customHeight="1">
      <c r="A32" t="s" s="11">
        <v>36</v>
      </c>
      <c r="B32" s="18">
        <f>B17*60</f>
      </c>
      <c r="C32" t="s" s="13">
        <v>26</v>
      </c>
      <c r="D32" t="s" s="11">
        <v>36</v>
      </c>
      <c r="E32" s="29">
        <f>B17*60</f>
      </c>
      <c r="F32" t="s" s="30">
        <v>26</v>
      </c>
    </row>
    <row r="33" ht="15" customHeight="1">
      <c r="A33" t="s" s="11">
        <v>37</v>
      </c>
      <c r="B33" s="18">
        <f>B32/30</f>
      </c>
      <c r="C33" t="s" s="13">
        <v>38</v>
      </c>
      <c r="D33" t="s" s="11">
        <v>39</v>
      </c>
      <c r="E33" s="29">
        <f>E32/60</f>
      </c>
      <c r="F33" t="s" s="30">
        <v>38</v>
      </c>
    </row>
    <row r="34" ht="15" customHeight="1">
      <c r="A34" t="s" s="11">
        <v>40</v>
      </c>
      <c r="B34" s="18">
        <f>365/B33</f>
      </c>
      <c r="C34" t="s" s="13">
        <v>41</v>
      </c>
      <c r="D34" t="s" s="11">
        <v>40</v>
      </c>
      <c r="E34" s="29">
        <f>365/E33</f>
      </c>
      <c r="F34" t="s" s="30">
        <v>41</v>
      </c>
    </row>
    <row r="35" ht="15" customHeight="1">
      <c r="A35" t="s" s="11">
        <v>42</v>
      </c>
      <c r="B35" s="19">
        <f>B34*B7</f>
      </c>
      <c r="C35" t="s" s="15">
        <v>43</v>
      </c>
      <c r="D35" t="s" s="11">
        <v>42</v>
      </c>
      <c r="E35" s="31">
        <f>E34*B7</f>
      </c>
      <c r="F35" t="s" s="23">
        <v>43</v>
      </c>
    </row>
    <row r="36" ht="15" customHeight="1">
      <c r="A36" s="4"/>
      <c r="B36" s="16"/>
      <c r="C36" s="16"/>
      <c r="D36" s="4"/>
      <c r="E36" s="16"/>
      <c r="F36" s="16"/>
    </row>
    <row r="37" ht="18.75" customHeight="1">
      <c r="A37" t="s" s="9">
        <v>44</v>
      </c>
      <c r="B37" s="10"/>
      <c r="C37" s="10"/>
      <c r="D37" t="s" s="9">
        <v>45</v>
      </c>
      <c r="E37" s="28"/>
      <c r="F37" s="10"/>
    </row>
    <row r="38" ht="15" customHeight="1">
      <c r="A38" t="s" s="11">
        <v>36</v>
      </c>
      <c r="B38" s="18">
        <f>B17*60</f>
      </c>
      <c r="C38" t="s" s="13">
        <v>26</v>
      </c>
      <c r="D38" t="s" s="11">
        <v>36</v>
      </c>
      <c r="E38" s="29">
        <f>B17*60</f>
      </c>
      <c r="F38" t="s" s="30">
        <v>26</v>
      </c>
    </row>
    <row r="39" ht="15" customHeight="1">
      <c r="A39" t="s" s="11">
        <v>46</v>
      </c>
      <c r="B39" s="18">
        <f>B38/45</f>
      </c>
      <c r="C39" t="s" s="13">
        <v>38</v>
      </c>
      <c r="D39" t="s" s="11">
        <v>47</v>
      </c>
      <c r="E39" s="29">
        <f>E38/90</f>
      </c>
      <c r="F39" t="s" s="30">
        <v>38</v>
      </c>
    </row>
    <row r="40" ht="15" customHeight="1">
      <c r="A40" t="s" s="11">
        <v>40</v>
      </c>
      <c r="B40" s="18">
        <f>365/B39</f>
      </c>
      <c r="C40" t="s" s="13">
        <v>41</v>
      </c>
      <c r="D40" t="s" s="11">
        <v>40</v>
      </c>
      <c r="E40" s="29">
        <f>365/E39</f>
      </c>
      <c r="F40" t="s" s="30">
        <v>41</v>
      </c>
    </row>
    <row r="41" ht="15" customHeight="1">
      <c r="A41" t="s" s="11">
        <v>42</v>
      </c>
      <c r="B41" s="19">
        <f>B40*B7</f>
      </c>
      <c r="C41" t="s" s="15">
        <v>43</v>
      </c>
      <c r="D41" t="s" s="11">
        <v>42</v>
      </c>
      <c r="E41" s="31">
        <f>E40*B7</f>
      </c>
      <c r="F41" t="s" s="23">
        <v>43</v>
      </c>
    </row>
    <row r="42" ht="15" customHeight="1">
      <c r="A42" s="4"/>
      <c r="B42" s="16"/>
      <c r="C42" s="16"/>
      <c r="D42" s="4"/>
      <c r="E42" s="16"/>
      <c r="F42" s="16"/>
    </row>
    <row r="43" ht="15" customHeight="1">
      <c r="A43" s="4"/>
      <c r="B43" s="4"/>
      <c r="C43" s="4"/>
      <c r="D43" s="4"/>
      <c r="E43" s="4"/>
      <c r="F43" s="4"/>
    </row>
    <row r="44" ht="15" customHeight="1">
      <c r="A44" s="4"/>
      <c r="B44" s="4"/>
      <c r="C44" s="4"/>
      <c r="D44" s="4"/>
      <c r="E44" s="4"/>
      <c r="F44" s="4"/>
    </row>
    <row r="45" ht="15" customHeight="1">
      <c r="A45" s="4"/>
      <c r="B45" s="4"/>
      <c r="C45" s="4"/>
      <c r="D45" s="4"/>
      <c r="E45" s="4"/>
      <c r="F45" s="4"/>
    </row>
    <row r="46" ht="18.75" customHeight="1">
      <c r="A46" t="s" s="32">
        <v>48</v>
      </c>
      <c r="B46" s="10"/>
      <c r="C46" s="10"/>
      <c r="D46" s="4"/>
      <c r="E46" s="4"/>
      <c r="F46" s="4"/>
    </row>
    <row r="47" ht="15" customHeight="1">
      <c r="A47" t="s" s="11">
        <v>49</v>
      </c>
      <c r="B47" s="12"/>
      <c r="C47" t="s" s="13">
        <v>50</v>
      </c>
      <c r="D47" s="4"/>
      <c r="E47" s="4"/>
      <c r="F47" s="4"/>
    </row>
    <row r="48" ht="15" customHeight="1">
      <c r="A48" t="s" s="11">
        <v>51</v>
      </c>
      <c r="B48" s="33"/>
      <c r="C48" s="34"/>
      <c r="D48" s="4"/>
      <c r="E48" s="4"/>
      <c r="F48" s="4"/>
    </row>
    <row r="49" ht="15" customHeight="1">
      <c r="A49" t="s" s="11">
        <v>52</v>
      </c>
      <c r="B49" s="20">
        <f>B47*365</f>
        <v>0</v>
      </c>
      <c r="C49" t="s" s="13">
        <v>53</v>
      </c>
      <c r="D49" s="4"/>
      <c r="E49" s="4"/>
      <c r="F49" s="4"/>
    </row>
    <row r="50" ht="15" customHeight="1">
      <c r="A50" t="s" s="11">
        <v>54</v>
      </c>
      <c r="B50" s="20">
        <f>B49/60</f>
        <v>0</v>
      </c>
      <c r="C50" t="s" s="13">
        <v>55</v>
      </c>
      <c r="D50" s="4"/>
      <c r="E50" s="4"/>
      <c r="F50" s="4"/>
    </row>
    <row r="51" ht="15" customHeight="1">
      <c r="A51" t="s" s="11">
        <v>56</v>
      </c>
      <c r="B51" s="18">
        <f>B50/B17</f>
      </c>
      <c r="C51" t="s" s="13">
        <v>57</v>
      </c>
      <c r="D51" s="4"/>
      <c r="E51" s="4"/>
      <c r="F51" s="4"/>
    </row>
    <row r="52" ht="15" customHeight="1">
      <c r="A52" t="s" s="17">
        <v>58</v>
      </c>
      <c r="B52" s="16"/>
      <c r="C52" s="16"/>
      <c r="D52" s="4"/>
      <c r="E52" s="4"/>
      <c r="F52" s="4"/>
    </row>
    <row r="53" ht="15" customHeight="1">
      <c r="A53" s="4"/>
      <c r="B53" s="4"/>
      <c r="C53" s="4"/>
      <c r="D53" s="4"/>
      <c r="E53" s="4"/>
      <c r="F53" s="4"/>
    </row>
    <row r="54" ht="15" customHeight="1">
      <c r="A54" s="4"/>
      <c r="B54" s="4"/>
      <c r="C54" s="4"/>
      <c r="D54" s="4"/>
      <c r="E54" s="4"/>
      <c r="F54" s="4"/>
    </row>
    <row r="55" ht="15" customHeight="1">
      <c r="A55" s="4"/>
      <c r="B55" s="4"/>
      <c r="C55" s="4"/>
      <c r="D55" s="4"/>
      <c r="E55" s="4"/>
      <c r="F55" s="4"/>
    </row>
    <row r="56" ht="15" customHeight="1">
      <c r="A56" s="4"/>
      <c r="B56" s="4"/>
      <c r="C56" s="4"/>
      <c r="D56" s="4"/>
      <c r="E56" s="4"/>
      <c r="F56" s="4"/>
    </row>
    <row r="57" ht="15" customHeight="1">
      <c r="A57" s="4"/>
      <c r="B57" s="4"/>
      <c r="C57" s="4"/>
      <c r="D57" s="4"/>
      <c r="E57" s="4"/>
      <c r="F57" s="4"/>
    </row>
    <row r="58" ht="15" customHeight="1">
      <c r="A58" s="4"/>
      <c r="B58" s="4"/>
      <c r="C58" s="4"/>
      <c r="D58" s="4"/>
      <c r="E58" s="4"/>
      <c r="F58" s="4"/>
    </row>
    <row r="59" ht="15" customHeight="1">
      <c r="A59" s="4"/>
      <c r="B59" s="4"/>
      <c r="C59" s="4"/>
      <c r="D59" s="4"/>
      <c r="E59" s="4"/>
      <c r="F59" s="4"/>
    </row>
    <row r="60" ht="15" customHeight="1">
      <c r="A60" s="4"/>
      <c r="B60" s="4"/>
      <c r="C60" s="4"/>
      <c r="D60" s="4"/>
      <c r="E60" s="4"/>
      <c r="F60" s="4"/>
    </row>
    <row r="61" ht="15" customHeight="1">
      <c r="A61" s="4"/>
      <c r="B61" s="4"/>
      <c r="C61" s="4"/>
      <c r="D61" s="4"/>
      <c r="E61" s="4"/>
      <c r="F61" s="4"/>
    </row>
    <row r="62" ht="15" customHeight="1">
      <c r="A62" s="4"/>
      <c r="B62" s="4"/>
      <c r="C62" s="4"/>
      <c r="D62" s="4"/>
      <c r="E62" s="4"/>
      <c r="F62" s="4"/>
    </row>
    <row r="63" ht="15" customHeight="1">
      <c r="A63" s="4"/>
      <c r="B63" s="4"/>
      <c r="C63" s="4"/>
      <c r="D63" s="4"/>
      <c r="E63" s="4"/>
      <c r="F63" s="4"/>
    </row>
    <row r="64" ht="15" customHeight="1">
      <c r="A64" s="4"/>
      <c r="B64" s="4"/>
      <c r="C64" s="4"/>
      <c r="D64" s="4"/>
      <c r="E64" s="4"/>
      <c r="F64" s="4"/>
    </row>
    <row r="65" ht="15" customHeight="1">
      <c r="A65" s="4"/>
      <c r="B65" s="4"/>
      <c r="C65" s="4"/>
      <c r="D65" s="4"/>
      <c r="E65" s="4"/>
      <c r="F65" s="4"/>
    </row>
    <row r="66" ht="15" customHeight="1">
      <c r="A66" s="4"/>
      <c r="B66" s="4"/>
      <c r="C66" s="4"/>
      <c r="D66" s="4"/>
      <c r="E66" s="4"/>
      <c r="F66" s="4"/>
    </row>
    <row r="67" ht="15" customHeight="1">
      <c r="A67" s="4"/>
      <c r="B67" s="4"/>
      <c r="C67" s="4"/>
      <c r="D67" s="4"/>
      <c r="E67" s="4"/>
      <c r="F67" s="4"/>
    </row>
    <row r="68" ht="15" customHeight="1">
      <c r="A68" s="4"/>
      <c r="B68" s="4"/>
      <c r="C68" s="4"/>
      <c r="D68" s="4"/>
      <c r="E68" s="4"/>
      <c r="F68" s="4"/>
    </row>
    <row r="69" ht="15" customHeight="1">
      <c r="A69" s="4"/>
      <c r="B69" s="4"/>
      <c r="C69" s="4"/>
      <c r="D69" s="4"/>
      <c r="E69" s="4"/>
      <c r="F69" s="4"/>
    </row>
    <row r="70" ht="15" customHeight="1">
      <c r="A70" s="4"/>
      <c r="B70" s="4"/>
      <c r="C70" s="4"/>
      <c r="D70" s="4"/>
      <c r="E70" s="4"/>
      <c r="F70" s="4"/>
    </row>
    <row r="71" ht="15" customHeight="1">
      <c r="A71" s="4"/>
      <c r="B71" s="4"/>
      <c r="C71" s="4"/>
      <c r="D71" s="4"/>
      <c r="E71" s="4"/>
      <c r="F71" s="4"/>
    </row>
    <row r="72" ht="15" customHeight="1">
      <c r="A72" s="4"/>
      <c r="B72" s="4"/>
      <c r="C72" s="4"/>
      <c r="D72" s="4"/>
      <c r="E72" s="4"/>
      <c r="F72" s="4"/>
    </row>
    <row r="73" ht="15" customHeight="1">
      <c r="A73" s="4"/>
      <c r="B73" s="4"/>
      <c r="C73" s="4"/>
      <c r="D73" s="4"/>
      <c r="E73" s="4"/>
      <c r="F73" s="4"/>
    </row>
    <row r="74" ht="15" customHeight="1">
      <c r="A74" s="4"/>
      <c r="B74" s="4"/>
      <c r="C74" s="4"/>
      <c r="D74" s="4"/>
      <c r="E74" s="4"/>
      <c r="F74" s="4"/>
    </row>
    <row r="75" ht="15" customHeight="1">
      <c r="A75" s="4"/>
      <c r="B75" s="4"/>
      <c r="C75" s="4"/>
      <c r="D75" s="4"/>
      <c r="E75" s="4"/>
      <c r="F75" s="4"/>
    </row>
    <row r="76" ht="15" customHeight="1">
      <c r="A76" s="4"/>
      <c r="B76" s="4"/>
      <c r="C76" s="4"/>
      <c r="D76" s="4"/>
      <c r="E76" s="4"/>
      <c r="F76" s="4"/>
    </row>
    <row r="77" ht="15" customHeight="1">
      <c r="A77" s="4"/>
      <c r="B77" s="4"/>
      <c r="C77" s="4"/>
      <c r="D77" s="4"/>
      <c r="E77" s="4"/>
      <c r="F77" s="4"/>
    </row>
    <row r="78" ht="15" customHeight="1">
      <c r="A78" s="4"/>
      <c r="B78" s="4"/>
      <c r="C78" s="4"/>
      <c r="D78" s="4"/>
      <c r="E78" s="4"/>
      <c r="F78" s="4"/>
    </row>
    <row r="79" ht="15" customHeight="1">
      <c r="A79" s="4"/>
      <c r="B79" s="4"/>
      <c r="C79" s="4"/>
      <c r="D79" s="4"/>
      <c r="E79" s="4"/>
      <c r="F79" s="4"/>
    </row>
    <row r="80" ht="15" customHeight="1">
      <c r="A80" s="4"/>
      <c r="B80" s="4"/>
      <c r="C80" s="4"/>
      <c r="D80" s="4"/>
      <c r="E80" s="4"/>
      <c r="F80" s="4"/>
    </row>
    <row r="81" ht="15" customHeight="1">
      <c r="A81" s="4"/>
      <c r="B81" s="4"/>
      <c r="C81" s="4"/>
      <c r="D81" s="4"/>
      <c r="E81" s="4"/>
      <c r="F81" s="4"/>
    </row>
    <row r="82" ht="15" customHeight="1">
      <c r="A82" s="4"/>
      <c r="B82" s="4"/>
      <c r="C82" s="4"/>
      <c r="D82" s="4"/>
      <c r="E82" s="4"/>
      <c r="F82" s="4"/>
    </row>
    <row r="83" ht="15" customHeight="1">
      <c r="A83" s="4"/>
      <c r="B83" s="4"/>
      <c r="C83" s="4"/>
      <c r="D83" s="4"/>
      <c r="E83" s="4"/>
      <c r="F83" s="4"/>
    </row>
    <row r="84" ht="15" customHeight="1">
      <c r="A84" s="4"/>
      <c r="B84" s="4"/>
      <c r="C84" s="4"/>
      <c r="D84" s="4"/>
      <c r="E84" s="4"/>
      <c r="F84" s="4"/>
    </row>
    <row r="85" ht="15" customHeight="1">
      <c r="A85" s="4"/>
      <c r="B85" s="4"/>
      <c r="C85" s="4"/>
      <c r="D85" s="4"/>
      <c r="E85" s="4"/>
      <c r="F85" s="4"/>
    </row>
    <row r="86" ht="15" customHeight="1">
      <c r="A86" s="4"/>
      <c r="B86" s="4"/>
      <c r="C86" s="4"/>
      <c r="D86" s="4"/>
      <c r="E86" s="4"/>
      <c r="F86" s="4"/>
    </row>
    <row r="87" ht="15" customHeight="1">
      <c r="A87" s="4"/>
      <c r="B87" s="4"/>
      <c r="C87" s="4"/>
      <c r="D87" s="4"/>
      <c r="E87" s="4"/>
      <c r="F87" s="4"/>
    </row>
    <row r="88" ht="15" customHeight="1">
      <c r="A88" s="4"/>
      <c r="B88" s="4"/>
      <c r="C88" s="4"/>
      <c r="D88" s="4"/>
      <c r="E88" s="4"/>
      <c r="F88" s="4"/>
    </row>
    <row r="89" ht="15" customHeight="1">
      <c r="A89" s="4"/>
      <c r="B89" s="4"/>
      <c r="C89" s="4"/>
      <c r="D89" s="4"/>
      <c r="E89" s="4"/>
      <c r="F89" s="4"/>
    </row>
    <row r="90" ht="15" customHeight="1">
      <c r="A90" s="4"/>
      <c r="B90" s="4"/>
      <c r="C90" s="4"/>
      <c r="D90" s="4"/>
      <c r="E90" s="4"/>
      <c r="F90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